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385" activeTab="0"/>
  </bookViews>
  <sheets>
    <sheet name="List1" sheetId="1" r:id="rId1"/>
  </sheets>
  <definedNames>
    <definedName name="_xlnm.Print_Area" localSheetId="0">'List1'!$A$1:$K$60</definedName>
  </definedNames>
  <calcPr fullCalcOnLoad="1"/>
</workbook>
</file>

<file path=xl/sharedStrings.xml><?xml version="1.0" encoding="utf-8"?>
<sst xmlns="http://schemas.openxmlformats.org/spreadsheetml/2006/main" count="73" uniqueCount="64">
  <si>
    <t>NAZIV RAČUNA</t>
  </si>
  <si>
    <t>OSTALI RASHODI ZA ZAPOSLENE</t>
  </si>
  <si>
    <t>RASHODI POSLOVANJA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</si>
  <si>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</si>
  <si>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</si>
  <si>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</si>
  <si>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</si>
  <si>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</si>
  <si>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</si>
  <si>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</si>
  <si>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RASHODI</t>
  </si>
  <si>
    <t>RASHODI ZA NABAVU NEFINANCIJSKE IMOVINE</t>
  </si>
  <si>
    <t>RASHODI ZA NABAVU PROIZVEDENE DUGOTRAJNE IMOVINE</t>
  </si>
  <si>
    <t>POSTROJENJA I OPREMA</t>
  </si>
  <si>
    <t>KNJIGE, UMJETNIČKA DJELA I OSTALE IZLOŽBENE VRIJEDNOSTI</t>
  </si>
  <si>
    <t>PRIHODI VARAŽDINSKA ŽUPANIJA (IZNAD ZAKONSKOG STANDARDA)</t>
  </si>
  <si>
    <t>PRIHODI DRŽAVNI PRORAČUN (MINISTARSTVO, AZOO)</t>
  </si>
  <si>
    <t>PRIHODI VARAŽDINSKA ŽUPANIJA (DECENTRALIZACIJA)</t>
  </si>
  <si>
    <t>VLASTITI PRIHODI ŠKOLA</t>
  </si>
  <si>
    <t>PRIHODI OD UPRAVNIH I ADMINISTRATIVNIH PRISTOJBI, PRISTOJBI PO POSEBNIM PROPISIMA I NAKNADA</t>
  </si>
  <si>
    <t>POMOĆI IZ INOZEMSTVA I OD SUBJEKATA UNUTAR OPĆEG PRORAČUNA</t>
  </si>
  <si>
    <t>PRIHODI OD PRODAJE PROIZVODA I ROBE TE PRUŽENIH USLUGA I PRIHODI OD DONACIJA</t>
  </si>
  <si>
    <t>PRIHODI IZ NADLEŽNOG PRORAČUNA I OD HZZO-A TEMELJEM UGOVORNIH OBVEZA</t>
  </si>
  <si>
    <t>PRIHODI IZ NADLEŽNOG PRORAČUNA ZA FINANCIRANJE REDOVNE DJELATNOSTI PRORAČUNSKIH KORISNIKA</t>
  </si>
  <si>
    <t>PRIHODI OD PRODAJE NEFINANCIJSKE IMOVINE</t>
  </si>
  <si>
    <t>PRIHODI OD PRODAJE PROIZVEDENE DUGOTRAJNE IMOVINE</t>
  </si>
  <si>
    <t>PRIHODI OPĆINSKI PRORAČUN</t>
  </si>
  <si>
    <t>PRIHODI POSLOVANJA</t>
  </si>
  <si>
    <t>PRIHODI UKUPNO</t>
  </si>
  <si>
    <t>RASHODI UKUPNO</t>
  </si>
  <si>
    <t>RAČUN PRIHODA</t>
  </si>
  <si>
    <t>RAČUN RASHODA</t>
  </si>
  <si>
    <t xml:space="preserve">PRIHODI UKUPNO </t>
  </si>
  <si>
    <t>PRIHODI OD NEFINANCIJSKE IMOVINE (OD PRODAJE STANOVA)</t>
  </si>
  <si>
    <t>Rashodi za maturalno putovanje</t>
  </si>
  <si>
    <t>Rashodi za školu plivanja</t>
  </si>
  <si>
    <t>Rashodi za jednodnevne izlete</t>
  </si>
  <si>
    <t>Prihodi za maturalno putovanje</t>
  </si>
  <si>
    <t>Prihodi za školu plivanja</t>
  </si>
  <si>
    <t>Prihodi za jednodnevne izlete</t>
  </si>
  <si>
    <t>Prihodi za osiguranje učenika od nezgode</t>
  </si>
  <si>
    <t>OSTALI FINANCIJSKI RASHODI - usluge platnog prometa</t>
  </si>
  <si>
    <t xml:space="preserve">PRIHODI PO POSEBNIM PROPISIMA:                                                             </t>
  </si>
  <si>
    <t>OSTALI NESPOMENUTI RASHODI POSLOVANJA:</t>
  </si>
  <si>
    <t>Rashodi za premije osiguranja, članarine, natjecanja učenika</t>
  </si>
  <si>
    <t>PRIHODI OD PRODAJE PROIZVODA I ROBE TE PRUŽENIH USLUGA                        - od iznajmljivanja dvorana i učionica škole</t>
  </si>
  <si>
    <t>PRIHODI OD PRODAJE GRAĐEVINSKIH OBJEKATA                                                           - od prodaje stanova za zaposlene</t>
  </si>
  <si>
    <t>Prihodi za školsku kuhinju (Projekt osiguranja prehrane socijalno ugroženih učenika)</t>
  </si>
  <si>
    <t>IZVORI FINANCIRANJA</t>
  </si>
  <si>
    <t xml:space="preserve">RASHODI UKUPNO </t>
  </si>
  <si>
    <t>PRIHODI ZA POSEBNE NAMJENE (OD RODITELJA UČENIKA, CRVENOG KRIŽA)</t>
  </si>
  <si>
    <t xml:space="preserve">POMOĆI PRORAČUNSKIM KORISNICIMA IZ PRORAČUNA KOJI IM NIJE NADLEŽAN </t>
  </si>
  <si>
    <t xml:space="preserve">                                                          FINANCIJSKI PLAN ZA 2016. GODINU</t>
  </si>
  <si>
    <t xml:space="preserve">Prihodi za školsku kuhinju </t>
  </si>
  <si>
    <r>
      <rPr>
        <b/>
        <sz val="16"/>
        <rFont val="Calibri"/>
        <family val="2"/>
      </rPr>
      <t>OSNOVNA ŠKOLA GROFA JANKA DRAŠKOVIĆA 
               K L E N O V N I K</t>
    </r>
    <r>
      <rPr>
        <sz val="14"/>
        <rFont val="Calibri"/>
        <family val="2"/>
      </rPr>
      <t xml:space="preserve">
KLENOVNIK 21 
42244 KLENOVNIK 
TELEFON/FAX: 042/763 415 
OIB: 43378656254      
</t>
    </r>
  </si>
  <si>
    <t xml:space="preserve">Ostali prihodi od učenika </t>
  </si>
  <si>
    <t xml:space="preserve">POMOĆI IZ DRŽAVNOG PRORAČUNA TEMELJEM PRIJENOSA EU SREDSTAVA </t>
  </si>
  <si>
    <t xml:space="preserve">Izradila: Vesna Delaj Buhin </t>
  </si>
  <si>
    <t>Ravnatelj: Mijo Barišić</t>
  </si>
  <si>
    <t>Predsjednik ŠO: Ankica Gotić</t>
  </si>
  <si>
    <t xml:space="preserve">Rashodi za osiguranje učenika od nezgode,ostali rashodi </t>
  </si>
  <si>
    <t>KLENOVNIK, 06.11.2015.</t>
  </si>
  <si>
    <t>KLASA: 400-02/15-60/1</t>
  </si>
  <si>
    <t>URBROJ: 2186-121-01-15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</si>
</sst>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  <numFmt numFmtId="168" formatCode="[$-41A]d\.\ mmmm\ yyyy"/>
    <numFmt numFmtId="169" formatCode="&quot;True&quot;;&quot;True&quot;;&quot;False&quot;"/>
    <numFmt numFmtId="170" formatCode="[$¥€-2]\ #,##0.00_);[Red]\([$€-2]\ #,##0.00\)"/>
    <numFmt numFmtId="171" formatCode="[$-41A]d\.\ mmmm\ yyyy\."/>
  </numFmts>
  <fonts count="57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name val="Calibri"/>
      <family val="2"/>
    </font>
    <font>
      <b/>
      <sz val="20"/>
      <name val="Times New Roman"/>
      <family val="1"/>
    </font>
    <font>
      <sz val="20"/>
      <name val="Arial"/>
      <family val="2"/>
    </font>
    <font>
      <sz val="14"/>
      <name val="Calibri"/>
      <family val="2"/>
    </font>
    <font>
      <sz val="30"/>
      <name val="Arial"/>
      <family val="2"/>
    </font>
    <font>
      <sz val="14"/>
      <name val="Arial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2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2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5"/>
      <name val="Calibri"/>
      <family val="2"/>
    </font>
    <font>
      <b/>
      <sz val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2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2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wrapText="1"/>
    </xf>
    <xf numFmtId="0" fontId="30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31" fillId="0" borderId="0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/>
    </xf>
    <xf numFmtId="4" fontId="33" fillId="0" borderId="10" xfId="0" applyNumberFormat="1" applyFont="1" applyBorder="1" applyAlignment="1">
      <alignment horizontal="right"/>
    </xf>
    <xf numFmtId="4" fontId="32" fillId="0" borderId="10" xfId="0" applyNumberFormat="1" applyFont="1" applyBorder="1" applyAlignment="1">
      <alignment horizontal="right"/>
    </xf>
    <xf numFmtId="0" fontId="32" fillId="33" borderId="10" xfId="0" applyFont="1" applyFill="1" applyBorder="1" applyAlignment="1">
      <alignment/>
    </xf>
    <xf numFmtId="0" fontId="32" fillId="33" borderId="10" xfId="0" applyFont="1" applyFill="1" applyBorder="1" applyAlignment="1">
      <alignment wrapText="1"/>
    </xf>
    <xf numFmtId="4" fontId="30" fillId="33" borderId="10" xfId="0" applyNumberFormat="1" applyFont="1" applyFill="1" applyBorder="1" applyAlignment="1">
      <alignment horizontal="right"/>
    </xf>
    <xf numFmtId="4" fontId="30" fillId="33" borderId="10" xfId="0" applyNumberFormat="1" applyFont="1" applyFill="1" applyBorder="1" applyAlignment="1">
      <alignment/>
    </xf>
    <xf numFmtId="4" fontId="32" fillId="33" borderId="10" xfId="0" applyNumberFormat="1" applyFont="1" applyFill="1" applyBorder="1" applyAlignment="1">
      <alignment/>
    </xf>
    <xf numFmtId="4" fontId="33" fillId="33" borderId="10" xfId="0" applyNumberFormat="1" applyFont="1" applyFill="1" applyBorder="1" applyAlignment="1">
      <alignment/>
    </xf>
    <xf numFmtId="0" fontId="33" fillId="33" borderId="10" xfId="0" applyFont="1" applyFill="1" applyBorder="1" applyAlignment="1">
      <alignment/>
    </xf>
    <xf numFmtId="4" fontId="33" fillId="33" borderId="10" xfId="0" applyNumberFormat="1" applyFont="1" applyFill="1" applyBorder="1" applyAlignment="1">
      <alignment horizontal="right"/>
    </xf>
    <xf numFmtId="0" fontId="33" fillId="33" borderId="10" xfId="0" applyFont="1" applyFill="1" applyBorder="1" applyAlignment="1">
      <alignment wrapText="1"/>
    </xf>
    <xf numFmtId="4" fontId="32" fillId="33" borderId="10" xfId="0" applyNumberFormat="1" applyFont="1" applyFill="1" applyBorder="1" applyAlignment="1">
      <alignment horizontal="right"/>
    </xf>
    <xf numFmtId="4" fontId="33" fillId="0" borderId="0" xfId="0" applyNumberFormat="1" applyFont="1" applyAlignment="1">
      <alignment horizontal="right"/>
    </xf>
    <xf numFmtId="0" fontId="3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53" fillId="0" borderId="12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3" xfId="0" applyFont="1" applyBorder="1" applyAlignment="1">
      <alignment/>
    </xf>
    <xf numFmtId="0" fontId="56" fillId="33" borderId="11" xfId="0" applyFont="1" applyFill="1" applyBorder="1" applyAlignment="1">
      <alignment/>
    </xf>
    <xf numFmtId="0" fontId="33" fillId="33" borderId="13" xfId="0" applyFont="1" applyFill="1" applyBorder="1" applyAlignment="1">
      <alignment/>
    </xf>
    <xf numFmtId="0" fontId="56" fillId="33" borderId="12" xfId="0" applyFont="1" applyFill="1" applyBorder="1" applyAlignment="1">
      <alignment/>
    </xf>
    <xf numFmtId="0" fontId="33" fillId="33" borderId="11" xfId="0" applyFont="1" applyFill="1" applyBorder="1" applyAlignment="1">
      <alignment wrapText="1"/>
    </xf>
    <xf numFmtId="4" fontId="30" fillId="33" borderId="11" xfId="0" applyNumberFormat="1" applyFont="1" applyFill="1" applyBorder="1" applyAlignment="1">
      <alignment/>
    </xf>
    <xf numFmtId="4" fontId="33" fillId="33" borderId="11" xfId="0" applyNumberFormat="1" applyFont="1" applyFill="1" applyBorder="1" applyAlignment="1">
      <alignment/>
    </xf>
    <xf numFmtId="4" fontId="33" fillId="33" borderId="11" xfId="0" applyNumberFormat="1" applyFont="1" applyFill="1" applyBorder="1" applyAlignment="1">
      <alignment horizontal="right"/>
    </xf>
    <xf numFmtId="0" fontId="33" fillId="33" borderId="13" xfId="0" applyFont="1" applyFill="1" applyBorder="1" applyAlignment="1">
      <alignment wrapText="1"/>
    </xf>
    <xf numFmtId="4" fontId="30" fillId="33" borderId="13" xfId="0" applyNumberFormat="1" applyFont="1" applyFill="1" applyBorder="1" applyAlignment="1">
      <alignment horizontal="right"/>
    </xf>
    <xf numFmtId="4" fontId="30" fillId="33" borderId="13" xfId="0" applyNumberFormat="1" applyFont="1" applyFill="1" applyBorder="1" applyAlignment="1">
      <alignment/>
    </xf>
    <xf numFmtId="4" fontId="33" fillId="33" borderId="13" xfId="0" applyNumberFormat="1" applyFont="1" applyFill="1" applyBorder="1" applyAlignment="1">
      <alignment/>
    </xf>
    <xf numFmtId="4" fontId="33" fillId="33" borderId="13" xfId="0" applyNumberFormat="1" applyFont="1" applyFill="1" applyBorder="1" applyAlignment="1">
      <alignment horizontal="right"/>
    </xf>
    <xf numFmtId="0" fontId="33" fillId="33" borderId="12" xfId="0" applyFont="1" applyFill="1" applyBorder="1" applyAlignment="1">
      <alignment wrapText="1"/>
    </xf>
    <xf numFmtId="4" fontId="30" fillId="33" borderId="12" xfId="0" applyNumberFormat="1" applyFont="1" applyFill="1" applyBorder="1" applyAlignment="1">
      <alignment horizontal="right"/>
    </xf>
    <xf numFmtId="4" fontId="30" fillId="33" borderId="12" xfId="0" applyNumberFormat="1" applyFont="1" applyFill="1" applyBorder="1" applyAlignment="1">
      <alignment/>
    </xf>
    <xf numFmtId="4" fontId="33" fillId="33" borderId="12" xfId="0" applyNumberFormat="1" applyFont="1" applyFill="1" applyBorder="1" applyAlignment="1">
      <alignment/>
    </xf>
    <xf numFmtId="4" fontId="33" fillId="33" borderId="12" xfId="0" applyNumberFormat="1" applyFont="1" applyFill="1" applyBorder="1" applyAlignment="1">
      <alignment horizontal="right"/>
    </xf>
    <xf numFmtId="4" fontId="31" fillId="33" borderId="11" xfId="0" applyNumberFormat="1" applyFont="1" applyFill="1" applyBorder="1" applyAlignment="1">
      <alignment horizontal="right"/>
    </xf>
    <xf numFmtId="0" fontId="33" fillId="33" borderId="12" xfId="0" applyFont="1" applyFill="1" applyBorder="1" applyAlignment="1">
      <alignment/>
    </xf>
    <xf numFmtId="4" fontId="33" fillId="0" borderId="11" xfId="0" applyNumberFormat="1" applyFont="1" applyBorder="1" applyAlignment="1">
      <alignment/>
    </xf>
    <xf numFmtId="0" fontId="33" fillId="0" borderId="13" xfId="0" applyFont="1" applyBorder="1" applyAlignment="1">
      <alignment wrapText="1"/>
    </xf>
    <xf numFmtId="4" fontId="33" fillId="0" borderId="13" xfId="0" applyNumberFormat="1" applyFont="1" applyBorder="1" applyAlignment="1">
      <alignment/>
    </xf>
    <xf numFmtId="4" fontId="33" fillId="0" borderId="12" xfId="0" applyNumberFormat="1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32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4" fontId="32" fillId="0" borderId="10" xfId="0" applyNumberFormat="1" applyFont="1" applyBorder="1" applyAlignment="1">
      <alignment horizontal="left" vertical="center" wrapText="1"/>
    </xf>
    <xf numFmtId="0" fontId="53" fillId="0" borderId="17" xfId="0" applyFont="1" applyBorder="1" applyAlignment="1">
      <alignment/>
    </xf>
    <xf numFmtId="4" fontId="33" fillId="33" borderId="12" xfId="0" applyNumberFormat="1" applyFont="1" applyFill="1" applyBorder="1" applyAlignment="1">
      <alignment vertical="center"/>
    </xf>
    <xf numFmtId="4" fontId="33" fillId="33" borderId="12" xfId="0" applyNumberFormat="1" applyFont="1" applyFill="1" applyBorder="1" applyAlignment="1">
      <alignment/>
    </xf>
    <xf numFmtId="4" fontId="33" fillId="33" borderId="12" xfId="0" applyNumberFormat="1" applyFont="1" applyFill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/>
    </xf>
    <xf numFmtId="4" fontId="32" fillId="33" borderId="1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4" fontId="7" fillId="0" borderId="10" xfId="0" applyNumberFormat="1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/>
    </xf>
    <xf numFmtId="4" fontId="35" fillId="0" borderId="10" xfId="0" applyNumberFormat="1" applyFont="1" applyFill="1" applyBorder="1" applyAlignment="1">
      <alignment horizontal="right"/>
    </xf>
    <xf numFmtId="0" fontId="32" fillId="0" borderId="13" xfId="0" applyFont="1" applyBorder="1" applyAlignment="1">
      <alignment horizontal="left" vertical="center"/>
    </xf>
    <xf numFmtId="0" fontId="32" fillId="0" borderId="11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3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left" vertical="center"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vertical="center"/>
    </xf>
    <xf numFmtId="0" fontId="32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2" zoomScaleNormal="82" zoomScalePageLayoutView="0" workbookViewId="0" topLeftCell="A1">
      <selection activeCell="M44" sqref="M44"/>
    </sheetView>
  </sheetViews>
  <sheetFormatPr defaultColWidth="9.140625" defaultRowHeight="24.75" customHeight="1"/>
  <cols>
    <col min="1" max="1" width="11.00390625" style="1" customWidth="1"/>
    <col min="2" max="2" width="67.57421875" style="1" customWidth="1"/>
    <col min="3" max="3" width="21.00390625" style="1" customWidth="1"/>
    <col min="4" max="4" width="18.421875" style="1" customWidth="1"/>
    <col min="5" max="7" width="18.28125" style="1" customWidth="1"/>
    <col min="8" max="8" width="19.28125" style="1" customWidth="1"/>
    <col min="9" max="9" width="16.7109375" style="1" customWidth="1"/>
    <col min="10" max="10" width="19.00390625" style="1" customWidth="1"/>
    <col min="11" max="11" width="8.00390625" style="1" bestFit="1" customWidth="1"/>
    <col min="12" max="16384" width="9.140625" style="1" customWidth="1"/>
  </cols>
  <sheetData>
    <row r="1" spans="1:10" ht="24.75" customHeight="1">
      <c r="A1" s="104" t="s">
        <v>54</v>
      </c>
      <c r="B1" s="105"/>
      <c r="C1" s="105"/>
      <c r="D1" s="2"/>
      <c r="H1" s="103"/>
      <c r="I1" s="103"/>
      <c r="J1" s="103"/>
    </row>
    <row r="2" spans="1:10" ht="24.75" customHeight="1">
      <c r="A2" s="106"/>
      <c r="B2" s="105"/>
      <c r="C2" s="105"/>
      <c r="D2" s="2"/>
      <c r="H2" s="103"/>
      <c r="I2" s="103"/>
      <c r="J2" s="103"/>
    </row>
    <row r="3" spans="1:10" ht="24.75" customHeight="1">
      <c r="A3" s="105"/>
      <c r="B3" s="105"/>
      <c r="C3" s="105"/>
      <c r="H3" s="107"/>
      <c r="I3" s="108"/>
      <c r="J3" s="108"/>
    </row>
    <row r="4" spans="1:10" ht="66" customHeight="1">
      <c r="A4" s="105"/>
      <c r="B4" s="105"/>
      <c r="C4" s="105"/>
      <c r="H4" s="107"/>
      <c r="I4" s="108"/>
      <c r="J4" s="108"/>
    </row>
    <row r="5" spans="1:10" ht="21" customHeight="1">
      <c r="A5" s="64" t="s">
        <v>62</v>
      </c>
      <c r="B5" s="64"/>
      <c r="C5" s="64"/>
      <c r="H5" s="65"/>
      <c r="I5" s="66"/>
      <c r="J5" s="66"/>
    </row>
    <row r="6" spans="1:10" ht="21" customHeight="1">
      <c r="A6" s="64" t="s">
        <v>63</v>
      </c>
      <c r="B6" s="64"/>
      <c r="C6" s="64"/>
      <c r="H6" s="65"/>
      <c r="I6" s="66"/>
      <c r="J6" s="66"/>
    </row>
    <row r="7" spans="1:10" ht="21" customHeight="1">
      <c r="A7" s="64" t="s">
        <v>61</v>
      </c>
      <c r="B7" s="64"/>
      <c r="C7" s="64"/>
      <c r="H7" s="65"/>
      <c r="I7" s="66"/>
      <c r="J7" s="66"/>
    </row>
    <row r="8" spans="2:11" ht="35.25" customHeight="1">
      <c r="B8" s="101" t="s">
        <v>52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2:7" ht="24.75" customHeight="1">
      <c r="B9" s="4"/>
      <c r="C9" s="5"/>
      <c r="D9" s="5"/>
      <c r="E9" s="5"/>
      <c r="F9" s="5"/>
      <c r="G9" s="5"/>
    </row>
    <row r="10" spans="1:10" ht="24.75" customHeight="1">
      <c r="A10" s="91" t="s">
        <v>30</v>
      </c>
      <c r="B10" s="87" t="s">
        <v>0</v>
      </c>
      <c r="C10" s="93" t="s">
        <v>48</v>
      </c>
      <c r="D10" s="94"/>
      <c r="E10" s="94"/>
      <c r="F10" s="94"/>
      <c r="G10" s="94"/>
      <c r="H10" s="94"/>
      <c r="I10" s="95"/>
      <c r="J10" s="99" t="s">
        <v>32</v>
      </c>
    </row>
    <row r="11" spans="1:10" ht="92.25" customHeight="1">
      <c r="A11" s="92"/>
      <c r="B11" s="88"/>
      <c r="C11" s="67" t="s">
        <v>17</v>
      </c>
      <c r="D11" s="67" t="s">
        <v>15</v>
      </c>
      <c r="E11" s="67" t="s">
        <v>16</v>
      </c>
      <c r="F11" s="68" t="s">
        <v>26</v>
      </c>
      <c r="G11" s="68" t="s">
        <v>18</v>
      </c>
      <c r="H11" s="69" t="s">
        <v>50</v>
      </c>
      <c r="I11" s="68" t="s">
        <v>33</v>
      </c>
      <c r="J11" s="100"/>
    </row>
    <row r="12" spans="1:10" ht="24.75" customHeight="1">
      <c r="A12" s="28">
        <v>6</v>
      </c>
      <c r="B12" s="27" t="s">
        <v>27</v>
      </c>
      <c r="C12" s="77">
        <v>360000</v>
      </c>
      <c r="D12" s="77">
        <v>36000</v>
      </c>
      <c r="E12" s="77">
        <v>3147748</v>
      </c>
      <c r="F12" s="78">
        <v>25000</v>
      </c>
      <c r="G12" s="79">
        <v>47458</v>
      </c>
      <c r="H12" s="79">
        <v>340000</v>
      </c>
      <c r="I12" s="80"/>
      <c r="J12" s="81">
        <v>3956206</v>
      </c>
    </row>
    <row r="13" spans="1:10" ht="38.25" customHeight="1">
      <c r="A13" s="15">
        <v>63</v>
      </c>
      <c r="B13" s="16" t="s">
        <v>20</v>
      </c>
      <c r="C13" s="22"/>
      <c r="D13" s="20"/>
      <c r="E13" s="19">
        <v>3147748</v>
      </c>
      <c r="F13" s="19">
        <v>25000</v>
      </c>
      <c r="G13" s="20"/>
      <c r="H13" s="19">
        <v>50000</v>
      </c>
      <c r="I13" s="20"/>
      <c r="J13" s="24">
        <f>SUM(J14:J15)</f>
        <v>3222748</v>
      </c>
    </row>
    <row r="14" spans="1:10" ht="33" customHeight="1">
      <c r="A14" s="21">
        <v>636</v>
      </c>
      <c r="B14" s="23" t="s">
        <v>51</v>
      </c>
      <c r="C14" s="17"/>
      <c r="D14" s="18"/>
      <c r="E14" s="20">
        <v>3147748</v>
      </c>
      <c r="F14" s="20">
        <v>25000</v>
      </c>
      <c r="G14" s="18"/>
      <c r="H14" s="18"/>
      <c r="I14" s="18"/>
      <c r="J14" s="22">
        <v>3172748</v>
      </c>
    </row>
    <row r="15" spans="1:10" ht="33" customHeight="1">
      <c r="A15" s="21">
        <v>638</v>
      </c>
      <c r="B15" s="23" t="s">
        <v>56</v>
      </c>
      <c r="C15" s="17"/>
      <c r="D15" s="18"/>
      <c r="E15" s="20"/>
      <c r="F15" s="20"/>
      <c r="G15" s="18"/>
      <c r="H15" s="18">
        <v>50000</v>
      </c>
      <c r="I15" s="18"/>
      <c r="J15" s="22">
        <v>50000</v>
      </c>
    </row>
    <row r="16" spans="1:10" ht="36.75" customHeight="1">
      <c r="A16" s="15">
        <v>65</v>
      </c>
      <c r="B16" s="16" t="s">
        <v>19</v>
      </c>
      <c r="C16" s="17"/>
      <c r="D16" s="18"/>
      <c r="E16" s="18"/>
      <c r="F16" s="19"/>
      <c r="G16" s="18"/>
      <c r="H16" s="19">
        <f>SUM(H18:H24)</f>
        <v>290000</v>
      </c>
      <c r="I16" s="18"/>
      <c r="J16" s="24">
        <f>SUM(J18:J24)</f>
        <v>290000</v>
      </c>
    </row>
    <row r="17" spans="1:10" ht="18" customHeight="1">
      <c r="A17" s="37">
        <v>652</v>
      </c>
      <c r="B17" s="43" t="s">
        <v>42</v>
      </c>
      <c r="C17" s="44"/>
      <c r="D17" s="45"/>
      <c r="E17" s="45"/>
      <c r="F17" s="45"/>
      <c r="G17" s="45"/>
      <c r="H17" s="46"/>
      <c r="I17" s="45"/>
      <c r="J17" s="47"/>
    </row>
    <row r="18" spans="1:10" ht="21.75" customHeight="1">
      <c r="A18" s="54"/>
      <c r="B18" s="48" t="s">
        <v>53</v>
      </c>
      <c r="C18" s="49"/>
      <c r="D18" s="50"/>
      <c r="E18" s="50"/>
      <c r="F18" s="51"/>
      <c r="G18" s="50"/>
      <c r="H18" s="51">
        <v>200000</v>
      </c>
      <c r="I18" s="50"/>
      <c r="J18" s="52">
        <v>200000</v>
      </c>
    </row>
    <row r="19" spans="1:10" ht="30" customHeight="1">
      <c r="A19" s="38"/>
      <c r="B19" s="48" t="s">
        <v>47</v>
      </c>
      <c r="C19" s="49"/>
      <c r="D19" s="50"/>
      <c r="E19" s="50"/>
      <c r="F19" s="51"/>
      <c r="G19" s="50"/>
      <c r="H19" s="71">
        <v>10000</v>
      </c>
      <c r="I19" s="50"/>
      <c r="J19" s="73">
        <v>10000</v>
      </c>
    </row>
    <row r="20" spans="1:10" ht="21" customHeight="1">
      <c r="A20" s="38"/>
      <c r="B20" s="48" t="s">
        <v>37</v>
      </c>
      <c r="C20" s="49"/>
      <c r="D20" s="50"/>
      <c r="E20" s="50"/>
      <c r="F20" s="51"/>
      <c r="G20" s="50"/>
      <c r="H20" s="72">
        <v>26000</v>
      </c>
      <c r="I20" s="50"/>
      <c r="J20" s="52">
        <v>26000</v>
      </c>
    </row>
    <row r="21" spans="1:10" ht="21" customHeight="1">
      <c r="A21" s="38"/>
      <c r="B21" s="48" t="s">
        <v>38</v>
      </c>
      <c r="C21" s="49"/>
      <c r="D21" s="50"/>
      <c r="E21" s="50"/>
      <c r="F21" s="51"/>
      <c r="G21" s="50"/>
      <c r="H21" s="51">
        <v>8000</v>
      </c>
      <c r="I21" s="50"/>
      <c r="J21" s="52">
        <v>8000</v>
      </c>
    </row>
    <row r="22" spans="1:10" ht="21" customHeight="1">
      <c r="A22" s="38"/>
      <c r="B22" s="48" t="s">
        <v>39</v>
      </c>
      <c r="C22" s="49"/>
      <c r="D22" s="50"/>
      <c r="E22" s="50"/>
      <c r="F22" s="51"/>
      <c r="G22" s="50"/>
      <c r="H22" s="51">
        <v>26000</v>
      </c>
      <c r="I22" s="50"/>
      <c r="J22" s="52">
        <v>26000</v>
      </c>
    </row>
    <row r="23" spans="1:10" ht="21" customHeight="1">
      <c r="A23" s="38"/>
      <c r="B23" s="48" t="s">
        <v>55</v>
      </c>
      <c r="C23" s="49"/>
      <c r="D23" s="50"/>
      <c r="E23" s="50"/>
      <c r="F23" s="51"/>
      <c r="G23" s="50"/>
      <c r="H23" s="51">
        <v>13000</v>
      </c>
      <c r="I23" s="50"/>
      <c r="J23" s="52">
        <v>13000</v>
      </c>
    </row>
    <row r="24" spans="1:10" ht="21" customHeight="1">
      <c r="A24" s="36"/>
      <c r="B24" s="39" t="s">
        <v>40</v>
      </c>
      <c r="C24" s="53"/>
      <c r="D24" s="40"/>
      <c r="E24" s="40"/>
      <c r="F24" s="76"/>
      <c r="G24" s="40"/>
      <c r="H24" s="41">
        <v>7000</v>
      </c>
      <c r="I24" s="40"/>
      <c r="J24" s="42">
        <v>7000</v>
      </c>
    </row>
    <row r="25" spans="1:10" ht="35.25" customHeight="1">
      <c r="A25" s="15">
        <v>66</v>
      </c>
      <c r="B25" s="16" t="s">
        <v>21</v>
      </c>
      <c r="C25" s="18"/>
      <c r="D25" s="18"/>
      <c r="E25" s="18"/>
      <c r="F25" s="18"/>
      <c r="G25" s="19">
        <v>47458</v>
      </c>
      <c r="H25" s="18"/>
      <c r="I25" s="18"/>
      <c r="J25" s="19">
        <v>47458</v>
      </c>
    </row>
    <row r="26" spans="1:10" ht="33" customHeight="1">
      <c r="A26" s="21">
        <v>661</v>
      </c>
      <c r="B26" s="23" t="s">
        <v>45</v>
      </c>
      <c r="C26" s="18"/>
      <c r="D26" s="18"/>
      <c r="E26" s="18"/>
      <c r="F26" s="18"/>
      <c r="G26" s="20">
        <v>47458</v>
      </c>
      <c r="H26" s="18"/>
      <c r="I26" s="18"/>
      <c r="J26" s="20">
        <v>47458</v>
      </c>
    </row>
    <row r="27" spans="1:10" ht="35.25" customHeight="1">
      <c r="A27" s="15">
        <v>67</v>
      </c>
      <c r="B27" s="16" t="s">
        <v>22</v>
      </c>
      <c r="C27" s="24">
        <v>360000</v>
      </c>
      <c r="D27" s="24">
        <v>36000</v>
      </c>
      <c r="E27" s="18"/>
      <c r="F27" s="18"/>
      <c r="G27" s="18"/>
      <c r="H27" s="18"/>
      <c r="I27" s="18"/>
      <c r="J27" s="24">
        <v>396000</v>
      </c>
    </row>
    <row r="28" spans="1:10" ht="35.25" customHeight="1">
      <c r="A28" s="21">
        <v>671</v>
      </c>
      <c r="B28" s="23" t="s">
        <v>23</v>
      </c>
      <c r="C28" s="22">
        <v>360000</v>
      </c>
      <c r="D28" s="22">
        <v>36000</v>
      </c>
      <c r="E28" s="18"/>
      <c r="F28" s="18"/>
      <c r="G28" s="18"/>
      <c r="H28" s="18"/>
      <c r="I28" s="18"/>
      <c r="J28" s="22">
        <v>396000</v>
      </c>
    </row>
    <row r="29" spans="1:10" ht="24.75" customHeight="1">
      <c r="A29" s="27">
        <v>7</v>
      </c>
      <c r="B29" s="27" t="s">
        <v>24</v>
      </c>
      <c r="C29" s="82"/>
      <c r="D29" s="82"/>
      <c r="E29" s="83"/>
      <c r="F29" s="83"/>
      <c r="G29" s="83"/>
      <c r="H29" s="83"/>
      <c r="I29" s="77">
        <v>4000</v>
      </c>
      <c r="J29" s="84">
        <v>4000</v>
      </c>
    </row>
    <row r="30" spans="1:10" ht="25.5" customHeight="1">
      <c r="A30" s="15">
        <v>72</v>
      </c>
      <c r="B30" s="16" t="s">
        <v>25</v>
      </c>
      <c r="C30" s="17"/>
      <c r="D30" s="17"/>
      <c r="E30" s="18"/>
      <c r="F30" s="17"/>
      <c r="G30" s="17"/>
      <c r="H30" s="18"/>
      <c r="I30" s="19">
        <v>4000</v>
      </c>
      <c r="J30" s="24">
        <v>4000</v>
      </c>
    </row>
    <row r="31" spans="1:10" ht="33" customHeight="1">
      <c r="A31" s="21">
        <v>721</v>
      </c>
      <c r="B31" s="23" t="s">
        <v>46</v>
      </c>
      <c r="C31" s="17"/>
      <c r="D31" s="17"/>
      <c r="E31" s="18"/>
      <c r="F31" s="17"/>
      <c r="G31" s="17"/>
      <c r="H31" s="18"/>
      <c r="I31" s="20">
        <v>4000</v>
      </c>
      <c r="J31" s="22">
        <v>4000</v>
      </c>
    </row>
    <row r="32" spans="1:10" ht="24.75" customHeight="1">
      <c r="A32" s="30"/>
      <c r="B32" s="31" t="s">
        <v>28</v>
      </c>
      <c r="C32" s="86">
        <v>360000</v>
      </c>
      <c r="D32" s="86">
        <v>36000</v>
      </c>
      <c r="E32" s="86">
        <v>3147748</v>
      </c>
      <c r="F32" s="86">
        <v>25000</v>
      </c>
      <c r="G32" s="86">
        <v>47458</v>
      </c>
      <c r="H32" s="86">
        <v>340000</v>
      </c>
      <c r="I32" s="86">
        <v>4000</v>
      </c>
      <c r="J32" s="86">
        <v>3960206</v>
      </c>
    </row>
    <row r="33" spans="1:10" ht="24.75" customHeight="1">
      <c r="A33" s="8"/>
      <c r="B33" s="9"/>
      <c r="C33" s="10"/>
      <c r="D33" s="10"/>
      <c r="E33" s="10"/>
      <c r="F33" s="10"/>
      <c r="G33" s="10"/>
      <c r="H33" s="10"/>
      <c r="I33" s="10"/>
      <c r="J33" s="10"/>
    </row>
    <row r="34" spans="1:10" ht="24.75" customHeight="1">
      <c r="A34" s="8"/>
      <c r="B34" s="9"/>
      <c r="C34" s="10"/>
      <c r="D34" s="10"/>
      <c r="E34" s="10"/>
      <c r="F34" s="10"/>
      <c r="G34" s="10"/>
      <c r="H34" s="10"/>
      <c r="I34" s="10"/>
      <c r="J34" s="10"/>
    </row>
    <row r="35" spans="1:10" ht="24.75" customHeight="1">
      <c r="A35" s="8"/>
      <c r="B35" s="9"/>
      <c r="C35" s="10"/>
      <c r="D35" s="10"/>
      <c r="E35" s="10"/>
      <c r="F35" s="10"/>
      <c r="G35" s="10"/>
      <c r="H35" s="10"/>
      <c r="I35" s="10"/>
      <c r="J35" s="10"/>
    </row>
    <row r="36" spans="1:10" ht="24.75" customHeight="1">
      <c r="A36" s="91" t="s">
        <v>31</v>
      </c>
      <c r="B36" s="89" t="s">
        <v>0</v>
      </c>
      <c r="C36" s="93" t="s">
        <v>48</v>
      </c>
      <c r="D36" s="94"/>
      <c r="E36" s="94"/>
      <c r="F36" s="94"/>
      <c r="G36" s="94"/>
      <c r="H36" s="94"/>
      <c r="I36" s="95"/>
      <c r="J36" s="99" t="s">
        <v>49</v>
      </c>
    </row>
    <row r="37" spans="1:10" ht="98.25" customHeight="1">
      <c r="A37" s="92"/>
      <c r="B37" s="90"/>
      <c r="C37" s="67" t="s">
        <v>17</v>
      </c>
      <c r="D37" s="67" t="s">
        <v>15</v>
      </c>
      <c r="E37" s="67" t="s">
        <v>16</v>
      </c>
      <c r="F37" s="68" t="s">
        <v>26</v>
      </c>
      <c r="G37" s="68" t="s">
        <v>18</v>
      </c>
      <c r="H37" s="69" t="s">
        <v>50</v>
      </c>
      <c r="I37" s="68" t="s">
        <v>33</v>
      </c>
      <c r="J37" s="100"/>
    </row>
    <row r="38" spans="1:10" ht="25.5" customHeight="1">
      <c r="A38" s="27">
        <v>3</v>
      </c>
      <c r="B38" s="29" t="s">
        <v>2</v>
      </c>
      <c r="C38" s="85">
        <v>360000</v>
      </c>
      <c r="D38" s="77">
        <v>2000</v>
      </c>
      <c r="E38" s="77">
        <v>3147748</v>
      </c>
      <c r="F38" s="78">
        <v>25000</v>
      </c>
      <c r="G38" s="79">
        <v>4000</v>
      </c>
      <c r="H38" s="79">
        <v>340000</v>
      </c>
      <c r="I38" s="80"/>
      <c r="J38" s="81">
        <v>3878748</v>
      </c>
    </row>
    <row r="39" spans="1:10" ht="21" customHeight="1">
      <c r="A39" s="3">
        <v>31</v>
      </c>
      <c r="B39" s="3" t="s">
        <v>3</v>
      </c>
      <c r="C39" s="14"/>
      <c r="D39" s="11"/>
      <c r="E39" s="11">
        <v>3004748</v>
      </c>
      <c r="F39" s="11"/>
      <c r="G39" s="11"/>
      <c r="H39" s="11">
        <v>50000</v>
      </c>
      <c r="I39" s="11"/>
      <c r="J39" s="14">
        <v>3054748</v>
      </c>
    </row>
    <row r="40" spans="1:10" ht="21" customHeight="1">
      <c r="A40" s="26">
        <v>311</v>
      </c>
      <c r="B40" s="26" t="s">
        <v>4</v>
      </c>
      <c r="C40" s="25"/>
      <c r="D40" s="12"/>
      <c r="E40" s="12">
        <v>2284748</v>
      </c>
      <c r="F40" s="13"/>
      <c r="G40" s="12"/>
      <c r="H40" s="12">
        <v>34000</v>
      </c>
      <c r="I40" s="12"/>
      <c r="J40" s="13">
        <v>2318748</v>
      </c>
    </row>
    <row r="41" spans="1:10" ht="21.75" customHeight="1">
      <c r="A41" s="26">
        <v>312</v>
      </c>
      <c r="B41" s="26" t="s">
        <v>1</v>
      </c>
      <c r="C41" s="13"/>
      <c r="D41" s="12"/>
      <c r="E41" s="12">
        <v>50000.003</v>
      </c>
      <c r="F41" s="12"/>
      <c r="G41" s="12"/>
      <c r="H41" s="12">
        <v>6000</v>
      </c>
      <c r="I41" s="12"/>
      <c r="J41" s="13">
        <v>56000</v>
      </c>
    </row>
    <row r="42" spans="1:10" ht="21.75" customHeight="1">
      <c r="A42" s="26">
        <v>313</v>
      </c>
      <c r="B42" s="26" t="s">
        <v>5</v>
      </c>
      <c r="C42" s="13"/>
      <c r="D42" s="12"/>
      <c r="E42" s="12">
        <v>670000</v>
      </c>
      <c r="F42" s="12"/>
      <c r="G42" s="12"/>
      <c r="H42" s="12">
        <v>10000</v>
      </c>
      <c r="I42" s="12"/>
      <c r="J42" s="13">
        <v>680000</v>
      </c>
    </row>
    <row r="43" spans="1:10" ht="24" customHeight="1">
      <c r="A43" s="3">
        <v>32</v>
      </c>
      <c r="B43" s="3" t="s">
        <v>6</v>
      </c>
      <c r="C43" s="14">
        <v>357000</v>
      </c>
      <c r="D43" s="11">
        <v>2000</v>
      </c>
      <c r="E43" s="11">
        <v>143000</v>
      </c>
      <c r="F43" s="11">
        <v>25000</v>
      </c>
      <c r="G43" s="11">
        <v>4000</v>
      </c>
      <c r="H43" s="11">
        <v>290000</v>
      </c>
      <c r="I43" s="11"/>
      <c r="J43" s="14">
        <f>SUM(J44:J52)</f>
        <v>821000</v>
      </c>
    </row>
    <row r="44" spans="1:10" ht="21" customHeight="1">
      <c r="A44" s="26">
        <v>321</v>
      </c>
      <c r="B44" s="26" t="s">
        <v>7</v>
      </c>
      <c r="C44" s="13">
        <v>39000</v>
      </c>
      <c r="D44" s="12">
        <v>2000</v>
      </c>
      <c r="E44" s="12">
        <v>140000</v>
      </c>
      <c r="F44" s="12"/>
      <c r="G44" s="12"/>
      <c r="H44" s="12"/>
      <c r="I44" s="12"/>
      <c r="J44" s="13">
        <v>181000</v>
      </c>
    </row>
    <row r="45" spans="1:10" ht="21" customHeight="1">
      <c r="A45" s="35">
        <v>322</v>
      </c>
      <c r="B45" s="26" t="s">
        <v>8</v>
      </c>
      <c r="C45" s="13">
        <v>216000</v>
      </c>
      <c r="D45" s="12"/>
      <c r="E45" s="12"/>
      <c r="F45" s="12">
        <v>16000</v>
      </c>
      <c r="G45" s="12">
        <v>4000</v>
      </c>
      <c r="H45" s="12">
        <v>210000</v>
      </c>
      <c r="I45" s="12"/>
      <c r="J45" s="13">
        <v>446000</v>
      </c>
    </row>
    <row r="46" spans="1:10" ht="21" customHeight="1">
      <c r="A46" s="26">
        <v>323</v>
      </c>
      <c r="B46" s="26" t="s">
        <v>9</v>
      </c>
      <c r="C46" s="13">
        <v>92000</v>
      </c>
      <c r="D46" s="12"/>
      <c r="E46" s="12"/>
      <c r="F46" s="13"/>
      <c r="G46" s="12"/>
      <c r="H46" s="12"/>
      <c r="I46" s="12"/>
      <c r="J46" s="13">
        <v>92000</v>
      </c>
    </row>
    <row r="47" spans="1:10" ht="18" customHeight="1">
      <c r="A47" s="35">
        <v>329</v>
      </c>
      <c r="B47" s="56" t="s">
        <v>43</v>
      </c>
      <c r="C47" s="57">
        <v>10000</v>
      </c>
      <c r="D47" s="57"/>
      <c r="E47" s="57">
        <v>3000</v>
      </c>
      <c r="F47" s="57"/>
      <c r="G47" s="57"/>
      <c r="H47" s="57"/>
      <c r="I47" s="57"/>
      <c r="J47" s="57">
        <v>13000</v>
      </c>
    </row>
    <row r="48" spans="1:10" ht="21" customHeight="1">
      <c r="A48" s="59"/>
      <c r="B48" s="60" t="s">
        <v>44</v>
      </c>
      <c r="C48" s="58"/>
      <c r="D48" s="58"/>
      <c r="E48" s="58"/>
      <c r="F48" s="58"/>
      <c r="G48" s="58"/>
      <c r="H48" s="58"/>
      <c r="I48" s="58"/>
      <c r="J48" s="58"/>
    </row>
    <row r="49" spans="1:10" ht="21" customHeight="1">
      <c r="A49" s="70"/>
      <c r="B49" s="59" t="s">
        <v>34</v>
      </c>
      <c r="C49" s="58"/>
      <c r="D49" s="58"/>
      <c r="E49" s="58"/>
      <c r="F49" s="58"/>
      <c r="G49" s="58"/>
      <c r="H49" s="58">
        <v>26000</v>
      </c>
      <c r="I49" s="58"/>
      <c r="J49" s="58">
        <v>26000</v>
      </c>
    </row>
    <row r="50" spans="1:10" ht="21" customHeight="1">
      <c r="A50" s="33"/>
      <c r="B50" s="59" t="s">
        <v>35</v>
      </c>
      <c r="C50" s="58"/>
      <c r="D50" s="58"/>
      <c r="E50" s="58"/>
      <c r="F50" s="58">
        <v>4000</v>
      </c>
      <c r="G50" s="58"/>
      <c r="H50" s="58">
        <v>8000</v>
      </c>
      <c r="I50" s="58"/>
      <c r="J50" s="58">
        <v>12000</v>
      </c>
    </row>
    <row r="51" spans="1:10" ht="21" customHeight="1">
      <c r="A51" s="33"/>
      <c r="B51" s="59" t="s">
        <v>36</v>
      </c>
      <c r="C51" s="58"/>
      <c r="D51" s="58"/>
      <c r="E51" s="58"/>
      <c r="F51" s="58"/>
      <c r="G51" s="58"/>
      <c r="H51" s="58">
        <v>26000</v>
      </c>
      <c r="I51" s="58"/>
      <c r="J51" s="58">
        <v>26000</v>
      </c>
    </row>
    <row r="52" spans="1:10" ht="21" customHeight="1">
      <c r="A52" s="70"/>
      <c r="B52" s="34" t="s">
        <v>60</v>
      </c>
      <c r="C52" s="55"/>
      <c r="D52" s="55"/>
      <c r="E52" s="55"/>
      <c r="F52" s="55">
        <v>5000</v>
      </c>
      <c r="G52" s="55"/>
      <c r="H52" s="55">
        <v>20000</v>
      </c>
      <c r="I52" s="55"/>
      <c r="J52" s="55">
        <v>25000</v>
      </c>
    </row>
    <row r="53" spans="1:10" ht="24" customHeight="1">
      <c r="A53" s="26">
        <v>34</v>
      </c>
      <c r="B53" s="6" t="s">
        <v>10</v>
      </c>
      <c r="C53" s="11">
        <v>3000</v>
      </c>
      <c r="D53" s="12"/>
      <c r="E53" s="12"/>
      <c r="F53" s="12"/>
      <c r="G53" s="11"/>
      <c r="H53" s="12"/>
      <c r="I53" s="12"/>
      <c r="J53" s="11">
        <v>3000</v>
      </c>
    </row>
    <row r="54" spans="1:10" ht="21" customHeight="1">
      <c r="A54" s="26">
        <v>343</v>
      </c>
      <c r="B54" s="26" t="s">
        <v>41</v>
      </c>
      <c r="C54" s="12">
        <v>3000</v>
      </c>
      <c r="D54" s="12"/>
      <c r="E54" s="12"/>
      <c r="F54" s="12"/>
      <c r="G54" s="12"/>
      <c r="H54" s="12"/>
      <c r="I54" s="12"/>
      <c r="J54" s="12">
        <v>3000</v>
      </c>
    </row>
    <row r="55" spans="1:10" ht="26.25" customHeight="1">
      <c r="A55" s="27">
        <v>4</v>
      </c>
      <c r="B55" s="27" t="s">
        <v>11</v>
      </c>
      <c r="C55" s="84"/>
      <c r="D55" s="84">
        <v>34000</v>
      </c>
      <c r="E55" s="77"/>
      <c r="F55" s="77"/>
      <c r="G55" s="77">
        <v>43458</v>
      </c>
      <c r="H55" s="77"/>
      <c r="I55" s="77">
        <v>4000</v>
      </c>
      <c r="J55" s="84">
        <v>81458</v>
      </c>
    </row>
    <row r="56" spans="1:10" ht="30" customHeight="1">
      <c r="A56" s="3">
        <v>42</v>
      </c>
      <c r="B56" s="7" t="s">
        <v>12</v>
      </c>
      <c r="C56" s="14"/>
      <c r="D56" s="14">
        <v>34000</v>
      </c>
      <c r="E56" s="11"/>
      <c r="F56" s="14"/>
      <c r="G56" s="14">
        <v>43458</v>
      </c>
      <c r="H56" s="11"/>
      <c r="I56" s="11">
        <v>4000</v>
      </c>
      <c r="J56" s="14">
        <v>81458</v>
      </c>
    </row>
    <row r="57" spans="1:10" ht="20.25" customHeight="1">
      <c r="A57" s="26">
        <v>422</v>
      </c>
      <c r="B57" s="26" t="s">
        <v>13</v>
      </c>
      <c r="C57" s="13"/>
      <c r="D57" s="13"/>
      <c r="E57" s="12"/>
      <c r="F57" s="12"/>
      <c r="G57" s="12">
        <v>43458</v>
      </c>
      <c r="H57" s="12"/>
      <c r="I57" s="12">
        <v>4000</v>
      </c>
      <c r="J57" s="13">
        <v>47458</v>
      </c>
    </row>
    <row r="58" spans="1:10" ht="20.25" customHeight="1">
      <c r="A58" s="26">
        <v>424</v>
      </c>
      <c r="B58" s="26" t="s">
        <v>14</v>
      </c>
      <c r="C58" s="13"/>
      <c r="D58" s="13">
        <v>34000</v>
      </c>
      <c r="E58" s="12"/>
      <c r="F58" s="12"/>
      <c r="G58" s="13"/>
      <c r="H58" s="12"/>
      <c r="I58" s="12"/>
      <c r="J58" s="13">
        <v>34000</v>
      </c>
    </row>
    <row r="59" spans="1:10" ht="24.75" customHeight="1">
      <c r="A59" s="32"/>
      <c r="B59" s="31" t="s">
        <v>29</v>
      </c>
      <c r="C59" s="86">
        <v>360000</v>
      </c>
      <c r="D59" s="86">
        <v>36000</v>
      </c>
      <c r="E59" s="86">
        <v>3147748</v>
      </c>
      <c r="F59" s="86">
        <v>25000</v>
      </c>
      <c r="G59" s="86">
        <v>47458</v>
      </c>
      <c r="H59" s="86">
        <v>340000</v>
      </c>
      <c r="I59" s="86">
        <v>4000</v>
      </c>
      <c r="J59" s="86">
        <v>3960206</v>
      </c>
    </row>
    <row r="60" spans="1:10" ht="44.25" customHeight="1">
      <c r="A60" s="61"/>
      <c r="B60" s="74" t="s">
        <v>57</v>
      </c>
      <c r="C60" s="75"/>
      <c r="D60" s="96" t="s">
        <v>58</v>
      </c>
      <c r="E60" s="97"/>
      <c r="F60" s="97"/>
      <c r="G60" s="98" t="s">
        <v>59</v>
      </c>
      <c r="H60" s="98"/>
      <c r="I60" s="62"/>
      <c r="J60" s="63"/>
    </row>
  </sheetData>
  <sheetProtection/>
  <mergeCells count="16">
    <mergeCell ref="D60:F60"/>
    <mergeCell ref="G60:H60"/>
    <mergeCell ref="J10:J11"/>
    <mergeCell ref="B8:K8"/>
    <mergeCell ref="H2:J2"/>
    <mergeCell ref="A1:C4"/>
    <mergeCell ref="H1:J1"/>
    <mergeCell ref="H3:J3"/>
    <mergeCell ref="H4:J4"/>
    <mergeCell ref="J36:J37"/>
    <mergeCell ref="B10:B11"/>
    <mergeCell ref="B36:B37"/>
    <mergeCell ref="A36:A37"/>
    <mergeCell ref="A10:A11"/>
    <mergeCell ref="C10:I10"/>
    <mergeCell ref="C36:I36"/>
  </mergeCells>
  <printOptions horizontalCentered="1"/>
  <pageMargins left="0.31496062992125984" right="0.1968503937007874" top="0.1968503937007874" bottom="0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OŠ Bednja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Bednja</dc:creator>
  <cp:keywords/>
  <dc:description/>
  <cp:lastModifiedBy>Vesna</cp:lastModifiedBy>
  <cp:lastPrinted>2016-01-19T09:37:45Z</cp:lastPrinted>
  <dcterms:created xsi:type="dcterms:W3CDTF">2010-02-11T10:45:04Z</dcterms:created>
  <dcterms:modified xsi:type="dcterms:W3CDTF">2016-01-19T09:41:32Z</dcterms:modified>
  <cp:category/>
  <cp:version/>
  <cp:contentType/>
  <cp:contentStatus/>
</cp:coreProperties>
</file>